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<sst xmlns="http://schemas.openxmlformats.org/spreadsheetml/2006/main" count="38" uniqueCount="27">
  <si>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В/к</t>
  </si>
  <si>
    <t>ФИО</t>
  </si>
  <si>
    <t xml:space="preserve">Возраст категория </t>
  </si>
  <si>
    <t>Вес</t>
  </si>
  <si>
    <t>Шварц</t>
  </si>
  <si>
    <t>Результат</t>
  </si>
  <si>
    <t>АБС</t>
  </si>
  <si>
    <t>юноши</t>
  </si>
  <si>
    <t>Челышев Вячеслав Сергеевич</t>
  </si>
  <si>
    <t>Лисицин Егор Владимирович</t>
  </si>
  <si>
    <t>Змиев Иван Дмитриевич</t>
  </si>
  <si>
    <t>Морозов Василий Александрович</t>
  </si>
  <si>
    <t>опен</t>
  </si>
  <si>
    <t>Тихонов Сергей Олегович</t>
  </si>
  <si>
    <t>Орешкин Александр</t>
  </si>
  <si>
    <t>место в категории</t>
  </si>
  <si>
    <t>ветеран</t>
  </si>
  <si>
    <t>Маркелов Алексей Игоревич</t>
  </si>
  <si>
    <t>Родиков Юрий Александрович</t>
  </si>
  <si>
    <t>1-й поток</t>
  </si>
  <si>
    <t>2-й поток</t>
  </si>
  <si>
    <t>Кубок Московской области по жиму штанги лежа</t>
  </si>
  <si>
    <t>Ахундов Рамин Рашадович</t>
  </si>
  <si>
    <t>Столярчук Денис Александрович</t>
  </si>
  <si>
    <t>Петров Евгений Александрович</t>
  </si>
  <si>
    <t>Ковтун Андрей Владимирович</t>
  </si>
  <si>
    <t>ipa-moscow@bk.ru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</si>
</sst>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trike/>
      <sz val="11"/>
      <name val="Calibri"/>
      <family val="2"/>
    </font>
    <font>
      <u val="single"/>
      <sz val="11"/>
      <color indexed="12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1"/>
      <color rgb="FFFF0000"/>
      <name val="Calibri"/>
      <family val="2"/>
    </font>
    <font>
      <b/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10" borderId="12" xfId="0" applyFill="1" applyBorder="1" applyAlignment="1">
      <alignment horizontal="center"/>
    </xf>
    <xf numFmtId="0" fontId="0" fillId="10" borderId="12" xfId="0" applyFill="1" applyBorder="1" applyAlignment="1">
      <alignment/>
    </xf>
    <xf numFmtId="0" fontId="0" fillId="15" borderId="12" xfId="0" applyFill="1" applyBorder="1" applyAlignment="1">
      <alignment horizontal="center"/>
    </xf>
    <xf numFmtId="0" fontId="0" fillId="15" borderId="12" xfId="0" applyFill="1" applyBorder="1" applyAlignment="1">
      <alignment/>
    </xf>
    <xf numFmtId="0" fontId="0" fillId="15" borderId="0" xfId="0" applyFill="1" applyAlignment="1">
      <alignment/>
    </xf>
    <xf numFmtId="0" fontId="0" fillId="2" borderId="12" xfId="0" applyFill="1" applyBorder="1" applyAlignment="1">
      <alignment/>
    </xf>
    <xf numFmtId="0" fontId="0" fillId="19" borderId="12" xfId="0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9" borderId="0" xfId="0" applyFill="1" applyAlignment="1">
      <alignment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3" borderId="12" xfId="0" applyFill="1" applyBorder="1" applyAlignment="1">
      <alignment horizontal="right" vertical="center" wrapText="1"/>
    </xf>
    <xf numFmtId="0" fontId="37" fillId="33" borderId="12" xfId="0" applyFont="1" applyFill="1" applyBorder="1" applyAlignment="1">
      <alignment/>
    </xf>
    <xf numFmtId="0" fontId="37" fillId="10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 horizontal="center"/>
    </xf>
    <xf numFmtId="0" fontId="5" fillId="33" borderId="12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30" fillId="37" borderId="0" xfId="0" applyFont="1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37" borderId="11" xfId="0" applyFill="1" applyBorder="1" applyAlignment="1">
      <alignment/>
    </xf>
    <xf numFmtId="0" fontId="26" fillId="0" borderId="0" xfId="42" applyAlignment="1" applyProtection="1">
      <alignment/>
      <protection/>
    </xf>
    <xf numFmtId="0" fontId="39" fillId="33" borderId="12" xfId="0" applyFont="1" applyFill="1" applyBorder="1" applyAlignment="1">
      <alignment/>
    </xf>
    <xf numFmtId="0" fontId="39" fillId="10" borderId="12" xfId="0" applyFont="1" applyFill="1" applyBorder="1" applyAlignment="1">
      <alignment/>
    </xf>
    <xf numFmtId="0" fontId="39" fillId="15" borderId="12" xfId="0" applyFont="1" applyFill="1" applyBorder="1" applyAlignment="1">
      <alignment/>
    </xf>
    <xf numFmtId="0" fontId="39" fillId="19" borderId="12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pa-moscow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1.421875" style="1" customWidth="1"/>
    <col min="2" max="2" width="32.57421875" style="0" bestFit="1" customWidth="1"/>
    <col min="3" max="3" width="11.140625" style="0" customWidth="1"/>
    <col min="10" max="10" width="11.00390625" style="0" customWidth="1"/>
    <col min="12" max="12" width="10.140625" style="0" customWidth="1"/>
    <col min="15" max="16" width="9.140625" style="33" customWidth="1"/>
  </cols>
  <sheetData>
    <row r="1" spans="1:15" ht="52.5" customHeight="1" thickBot="1">
      <c r="A1" s="45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32"/>
    </row>
    <row r="2" spans="1:16" s="25" customFormat="1" ht="15">
      <c r="A2" s="43" t="s">
        <v>19</v>
      </c>
      <c r="B2" s="43"/>
      <c r="O2" s="32"/>
      <c r="P2" s="33"/>
    </row>
    <row r="3" spans="1:16" s="23" customFormat="1" ht="4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>
        <v>1</v>
      </c>
      <c r="G3" s="22">
        <v>2</v>
      </c>
      <c r="H3" s="22">
        <v>3</v>
      </c>
      <c r="I3" s="22">
        <v>4</v>
      </c>
      <c r="J3" s="22" t="s">
        <v>5</v>
      </c>
      <c r="K3" s="22" t="s">
        <v>4</v>
      </c>
      <c r="L3" s="22" t="s">
        <v>15</v>
      </c>
      <c r="M3" s="22" t="s">
        <v>6</v>
      </c>
      <c r="N3" s="22" t="s">
        <v>7</v>
      </c>
      <c r="O3" s="34"/>
      <c r="P3" s="34"/>
    </row>
    <row r="4" spans="1:16" s="2" customFormat="1" ht="15">
      <c r="A4" s="6">
        <v>75</v>
      </c>
      <c r="B4" s="7" t="s">
        <v>9</v>
      </c>
      <c r="C4" s="7" t="s">
        <v>7</v>
      </c>
      <c r="D4" s="7">
        <v>66</v>
      </c>
      <c r="E4" s="7">
        <v>0.7408</v>
      </c>
      <c r="F4" s="26">
        <v>70</v>
      </c>
      <c r="G4" s="7">
        <v>75</v>
      </c>
      <c r="H4" s="38">
        <v>80</v>
      </c>
      <c r="I4" s="27"/>
      <c r="J4" s="7">
        <v>75</v>
      </c>
      <c r="K4" s="7">
        <f aca="true" t="shared" si="0" ref="K4:K9">E4*J4</f>
        <v>55.56</v>
      </c>
      <c r="L4" s="7">
        <v>3</v>
      </c>
      <c r="M4" s="7">
        <v>2</v>
      </c>
      <c r="N4" s="7">
        <v>2</v>
      </c>
      <c r="O4" s="35"/>
      <c r="P4" s="35"/>
    </row>
    <row r="5" spans="1:14" ht="15">
      <c r="A5" s="6">
        <v>75</v>
      </c>
      <c r="B5" s="7" t="s">
        <v>10</v>
      </c>
      <c r="C5" s="7" t="s">
        <v>7</v>
      </c>
      <c r="D5" s="7">
        <v>74.9</v>
      </c>
      <c r="E5" s="7">
        <v>0.6652</v>
      </c>
      <c r="F5" s="7">
        <v>80</v>
      </c>
      <c r="G5" s="38">
        <v>90</v>
      </c>
      <c r="H5" s="38">
        <v>90</v>
      </c>
      <c r="I5" s="27"/>
      <c r="J5" s="7">
        <v>80</v>
      </c>
      <c r="K5" s="7">
        <f t="shared" si="0"/>
        <v>53.216</v>
      </c>
      <c r="L5" s="7">
        <v>2</v>
      </c>
      <c r="M5" s="7">
        <v>3</v>
      </c>
      <c r="N5" s="7">
        <v>3</v>
      </c>
    </row>
    <row r="6" spans="1:14" ht="15">
      <c r="A6" s="6">
        <v>75</v>
      </c>
      <c r="B6" s="7" t="s">
        <v>24</v>
      </c>
      <c r="C6" s="7" t="s">
        <v>7</v>
      </c>
      <c r="D6" s="7">
        <v>72.5</v>
      </c>
      <c r="E6" s="7">
        <v>0.6906</v>
      </c>
      <c r="F6" s="7">
        <v>90</v>
      </c>
      <c r="G6" s="38">
        <v>95</v>
      </c>
      <c r="H6" s="38">
        <v>95</v>
      </c>
      <c r="I6" s="27"/>
      <c r="J6" s="7">
        <v>90</v>
      </c>
      <c r="K6" s="7">
        <f t="shared" si="0"/>
        <v>62.153999999999996</v>
      </c>
      <c r="L6" s="7">
        <v>1</v>
      </c>
      <c r="M6" s="7">
        <v>1</v>
      </c>
      <c r="N6" s="7">
        <v>1</v>
      </c>
    </row>
    <row r="7" spans="1:14" ht="15">
      <c r="A7" s="6">
        <v>75</v>
      </c>
      <c r="B7" s="7" t="s">
        <v>22</v>
      </c>
      <c r="C7" s="7" t="s">
        <v>12</v>
      </c>
      <c r="D7" s="7">
        <v>61</v>
      </c>
      <c r="E7" s="7">
        <v>0.7993</v>
      </c>
      <c r="F7" s="31">
        <v>90</v>
      </c>
      <c r="G7" s="38">
        <v>90</v>
      </c>
      <c r="H7" s="38">
        <v>90</v>
      </c>
      <c r="I7" s="27"/>
      <c r="J7" s="7">
        <v>0</v>
      </c>
      <c r="K7" s="7">
        <f t="shared" si="0"/>
        <v>0</v>
      </c>
      <c r="L7" s="7"/>
      <c r="M7" s="7"/>
      <c r="N7" s="7"/>
    </row>
    <row r="8" spans="1:14" ht="15">
      <c r="A8" s="10">
        <v>82.5</v>
      </c>
      <c r="B8" s="11" t="s">
        <v>11</v>
      </c>
      <c r="C8" s="11" t="s">
        <v>12</v>
      </c>
      <c r="D8" s="11">
        <v>79</v>
      </c>
      <c r="E8" s="11">
        <v>0.6388</v>
      </c>
      <c r="F8" s="39">
        <v>105</v>
      </c>
      <c r="G8" s="11">
        <v>110</v>
      </c>
      <c r="H8" s="39">
        <v>115</v>
      </c>
      <c r="I8" s="28"/>
      <c r="J8" s="11">
        <v>110</v>
      </c>
      <c r="K8" s="15">
        <f t="shared" si="0"/>
        <v>70.268</v>
      </c>
      <c r="L8" s="11">
        <v>1</v>
      </c>
      <c r="M8" s="11"/>
      <c r="N8" s="11">
        <v>1</v>
      </c>
    </row>
    <row r="9" spans="1:16" s="29" customFormat="1" ht="15">
      <c r="A9" s="8">
        <v>90</v>
      </c>
      <c r="B9" s="9" t="s">
        <v>13</v>
      </c>
      <c r="C9" s="9" t="s">
        <v>12</v>
      </c>
      <c r="D9" s="9">
        <v>86.5</v>
      </c>
      <c r="E9" s="9">
        <v>0.6</v>
      </c>
      <c r="F9" s="9">
        <v>120</v>
      </c>
      <c r="G9" s="9">
        <v>125</v>
      </c>
      <c r="H9" s="9">
        <v>130</v>
      </c>
      <c r="I9" s="9"/>
      <c r="J9" s="9">
        <v>130</v>
      </c>
      <c r="K9" s="9">
        <f t="shared" si="0"/>
        <v>78</v>
      </c>
      <c r="L9" s="9">
        <v>1</v>
      </c>
      <c r="M9" s="9"/>
      <c r="N9" s="9">
        <v>1</v>
      </c>
      <c r="O9" s="33"/>
      <c r="P9" s="33"/>
    </row>
    <row r="10" spans="1:16" s="5" customFormat="1" ht="15.75" thickBo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6"/>
      <c r="P10" s="36"/>
    </row>
    <row r="11" spans="1:16" s="24" customFormat="1" ht="15">
      <c r="A11" s="44" t="s">
        <v>20</v>
      </c>
      <c r="B11" s="44"/>
      <c r="O11" s="32"/>
      <c r="P11" s="32"/>
    </row>
    <row r="12" spans="1:16" s="14" customFormat="1" ht="15">
      <c r="A12" s="12">
        <v>100</v>
      </c>
      <c r="B12" s="13" t="s">
        <v>23</v>
      </c>
      <c r="C12" s="13" t="s">
        <v>12</v>
      </c>
      <c r="D12" s="13">
        <v>96</v>
      </c>
      <c r="E12" s="13">
        <v>0.5448</v>
      </c>
      <c r="F12" s="13">
        <v>115</v>
      </c>
      <c r="G12" s="13">
        <v>122.5</v>
      </c>
      <c r="H12" s="40">
        <v>130</v>
      </c>
      <c r="I12" s="13"/>
      <c r="J12" s="13">
        <v>122.5</v>
      </c>
      <c r="K12" s="13">
        <f aca="true" t="shared" si="1" ref="K12:K17">J12*E12</f>
        <v>66.738</v>
      </c>
      <c r="L12" s="13">
        <v>2</v>
      </c>
      <c r="M12" s="13"/>
      <c r="N12" s="13"/>
      <c r="O12" s="33"/>
      <c r="P12" s="33"/>
    </row>
    <row r="13" spans="1:16" s="14" customFormat="1" ht="15">
      <c r="A13" s="30">
        <v>100</v>
      </c>
      <c r="B13" s="13" t="s">
        <v>18</v>
      </c>
      <c r="C13" s="13" t="s">
        <v>12</v>
      </c>
      <c r="D13" s="13">
        <v>98.1</v>
      </c>
      <c r="E13" s="13">
        <v>0.5589</v>
      </c>
      <c r="F13" s="40">
        <v>190</v>
      </c>
      <c r="G13" s="13">
        <v>190</v>
      </c>
      <c r="H13" s="13">
        <v>195</v>
      </c>
      <c r="I13" s="13"/>
      <c r="J13" s="13">
        <v>195</v>
      </c>
      <c r="K13" s="13">
        <f t="shared" si="1"/>
        <v>108.98549999999999</v>
      </c>
      <c r="L13" s="13">
        <v>1</v>
      </c>
      <c r="M13" s="13">
        <v>3</v>
      </c>
      <c r="N13" s="13"/>
      <c r="O13" s="33"/>
      <c r="P13" s="33"/>
    </row>
    <row r="14" spans="1:16" s="18" customFormat="1" ht="15">
      <c r="A14" s="16">
        <v>110</v>
      </c>
      <c r="B14" s="17" t="s">
        <v>8</v>
      </c>
      <c r="C14" s="17" t="s">
        <v>12</v>
      </c>
      <c r="D14" s="17">
        <v>100.2</v>
      </c>
      <c r="E14" s="17">
        <v>0.5536</v>
      </c>
      <c r="F14" s="17">
        <v>180</v>
      </c>
      <c r="G14" s="17">
        <v>200</v>
      </c>
      <c r="H14" s="41">
        <v>208</v>
      </c>
      <c r="I14" s="41">
        <v>208</v>
      </c>
      <c r="J14" s="17">
        <v>200</v>
      </c>
      <c r="K14" s="17">
        <f t="shared" si="1"/>
        <v>110.72</v>
      </c>
      <c r="L14" s="17">
        <v>2</v>
      </c>
      <c r="M14" s="17">
        <v>2</v>
      </c>
      <c r="N14" s="17"/>
      <c r="O14" s="33"/>
      <c r="P14" s="33"/>
    </row>
    <row r="15" spans="1:16" s="18" customFormat="1" ht="15">
      <c r="A15" s="16">
        <v>110</v>
      </c>
      <c r="B15" s="17" t="s">
        <v>17</v>
      </c>
      <c r="C15" s="17" t="s">
        <v>12</v>
      </c>
      <c r="D15" s="17">
        <v>109.4</v>
      </c>
      <c r="E15" s="17">
        <v>0.5372</v>
      </c>
      <c r="F15" s="17">
        <v>205</v>
      </c>
      <c r="G15" s="41">
        <v>212</v>
      </c>
      <c r="H15" s="17">
        <v>212.5</v>
      </c>
      <c r="I15" s="17"/>
      <c r="J15" s="17">
        <v>212.5</v>
      </c>
      <c r="K15" s="17">
        <f t="shared" si="1"/>
        <v>114.155</v>
      </c>
      <c r="L15" s="17">
        <v>1</v>
      </c>
      <c r="M15" s="17">
        <v>1</v>
      </c>
      <c r="N15" s="17"/>
      <c r="O15" s="33"/>
      <c r="P15" s="33"/>
    </row>
    <row r="16" spans="1:16" s="21" customFormat="1" ht="15">
      <c r="A16" s="19">
        <v>125</v>
      </c>
      <c r="B16" s="20" t="s">
        <v>25</v>
      </c>
      <c r="C16" s="20" t="s">
        <v>16</v>
      </c>
      <c r="D16" s="20">
        <v>120</v>
      </c>
      <c r="E16" s="20">
        <v>0.527</v>
      </c>
      <c r="F16" s="20">
        <v>175</v>
      </c>
      <c r="G16" s="20">
        <v>180</v>
      </c>
      <c r="H16" s="42">
        <v>185</v>
      </c>
      <c r="I16" s="20"/>
      <c r="J16" s="20">
        <v>180</v>
      </c>
      <c r="K16" s="20">
        <f t="shared" si="1"/>
        <v>94.86</v>
      </c>
      <c r="L16" s="20">
        <v>2</v>
      </c>
      <c r="M16" s="20"/>
      <c r="N16" s="20">
        <v>1</v>
      </c>
      <c r="O16" s="33"/>
      <c r="P16" s="33"/>
    </row>
    <row r="17" spans="1:16" s="21" customFormat="1" ht="15">
      <c r="A17" s="19">
        <v>125</v>
      </c>
      <c r="B17" s="20" t="s">
        <v>14</v>
      </c>
      <c r="C17" s="20" t="s">
        <v>12</v>
      </c>
      <c r="D17" s="20">
        <v>124.1</v>
      </c>
      <c r="E17" s="20">
        <v>0.5223</v>
      </c>
      <c r="F17" s="20">
        <v>185</v>
      </c>
      <c r="G17" s="20">
        <v>187.5</v>
      </c>
      <c r="H17" s="42">
        <v>190</v>
      </c>
      <c r="I17" s="20"/>
      <c r="J17" s="20">
        <v>187.5</v>
      </c>
      <c r="K17" s="20">
        <f t="shared" si="1"/>
        <v>97.93124999999999</v>
      </c>
      <c r="L17" s="20">
        <v>1</v>
      </c>
      <c r="M17" s="20"/>
      <c r="N17" s="20"/>
      <c r="O17" s="33"/>
      <c r="P17" s="33"/>
    </row>
    <row r="21" ht="15">
      <c r="I21" s="37" t="s">
        <v>26</v>
      </c>
    </row>
  </sheetData>
  <sheetProtection/>
  <mergeCells count="3">
    <mergeCell ref="A2:B2"/>
    <mergeCell ref="A11:B11"/>
    <mergeCell ref="A1:N1"/>
  </mergeCells>
  <hyperlinks>
    <hyperlink ref="I21" r:id="rId1" display="ipa-moscow@bk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2012-11-08T03:05:29Z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